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orking\waccache\CP1PEPF0001BDC3\EXCELCNV\478bfd1a-f1af-4346-a876-487f63f86984\"/>
    </mc:Choice>
  </mc:AlternateContent>
  <xr:revisionPtr revIDLastSave="0" documentId="8_{ED483251-0AAE-462F-BACB-A92E5B3A1796}" xr6:coauthVersionLast="47" xr6:coauthVersionMax="47" xr10:uidLastSave="{00000000-0000-0000-0000-000000000000}"/>
  <bookViews>
    <workbookView xWindow="-60" yWindow="-60" windowWidth="15480" windowHeight="11640" xr2:uid="{2F924812-8727-44D3-AB20-458AA4C5F5D3}"/>
  </bookViews>
  <sheets>
    <sheet name="Presup-on line" sheetId="5" r:id="rId1"/>
  </sheets>
  <definedNames>
    <definedName name="_xlnm.Print_Area" localSheetId="0">'Presup-on line'!$A$6:$H$67</definedName>
    <definedName name="_xlnm.Print_Titles" localSheetId="0">'Presup-on line'!$9:$10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" l="1"/>
  <c r="G13" i="5"/>
  <c r="G14" i="5"/>
  <c r="G16" i="5"/>
  <c r="G18" i="5"/>
  <c r="G19" i="5"/>
  <c r="G20" i="5"/>
  <c r="G21" i="5"/>
  <c r="G23" i="5"/>
  <c r="G24" i="5"/>
  <c r="G25" i="5"/>
  <c r="G27" i="5"/>
  <c r="G28" i="5"/>
  <c r="G30" i="5"/>
  <c r="G32" i="5"/>
  <c r="G35" i="5"/>
  <c r="G37" i="5"/>
  <c r="G39" i="5"/>
  <c r="G41" i="5"/>
  <c r="G43" i="5"/>
  <c r="G44" i="5"/>
  <c r="G45" i="5"/>
  <c r="G47" i="5"/>
  <c r="G50" i="5"/>
  <c r="G51" i="5"/>
  <c r="G52" i="5"/>
  <c r="G53" i="5"/>
  <c r="G55" i="5"/>
  <c r="G56" i="5"/>
  <c r="G57" i="5"/>
  <c r="G58" i="5"/>
  <c r="G60" i="5"/>
  <c r="G62" i="5"/>
  <c r="G63" i="5"/>
  <c r="G64" i="5"/>
  <c r="H59" i="5"/>
  <c r="H49" i="5"/>
  <c r="H46" i="5"/>
  <c r="H42" i="5"/>
  <c r="H40" i="5"/>
  <c r="H36" i="5"/>
  <c r="H34" i="5"/>
  <c r="H31" i="5"/>
  <c r="H29" i="5"/>
  <c r="H26" i="5"/>
  <c r="H22" i="5"/>
  <c r="H15" i="5"/>
  <c r="H61" i="5"/>
  <c r="H54" i="5"/>
  <c r="H17" i="5"/>
  <c r="H11" i="5" l="1"/>
  <c r="H65" i="5" s="1"/>
  <c r="H67" i="5" l="1"/>
</calcChain>
</file>

<file path=xl/sharedStrings.xml><?xml version="1.0" encoding="utf-8"?>
<sst xmlns="http://schemas.openxmlformats.org/spreadsheetml/2006/main" count="151" uniqueCount="117">
  <si>
    <t>OBRA</t>
    <phoneticPr fontId="19" type="noConversion"/>
  </si>
  <si>
    <t>BAÑOS PUERTO (EAPVC)</t>
  </si>
  <si>
    <t>UBICACIÓN</t>
    <phoneticPr fontId="19" type="noConversion"/>
  </si>
  <si>
    <t>VILLA CONSTITUCION</t>
  </si>
  <si>
    <t>NRO.</t>
  </si>
  <si>
    <t>DESCRIPCION DE LOS TRABAJOS</t>
  </si>
  <si>
    <t>UN.</t>
  </si>
  <si>
    <t>CANT.</t>
  </si>
  <si>
    <t>COSTO</t>
  </si>
  <si>
    <t>IMPORTE</t>
  </si>
  <si>
    <t>RUB.</t>
  </si>
  <si>
    <t>ITEM</t>
  </si>
  <si>
    <t>ME.</t>
  </si>
  <si>
    <t>UNITARIO</t>
  </si>
  <si>
    <t>ÍTEM</t>
  </si>
  <si>
    <t>RUBRO</t>
  </si>
  <si>
    <t>TRABAJOS PRELIMINARES</t>
  </si>
  <si>
    <t>1.01</t>
  </si>
  <si>
    <t>Realizar Limpieza terreno / obra</t>
  </si>
  <si>
    <t>m2</t>
  </si>
  <si>
    <t>1.02</t>
  </si>
  <si>
    <t>Ejecutar Obrador y servicios</t>
  </si>
  <si>
    <t>1.03</t>
  </si>
  <si>
    <t>Realizar Nivelación del terreno y replanteo de obra</t>
  </si>
  <si>
    <t>MOVIMIENTO DE TIERRA</t>
  </si>
  <si>
    <t>2.01</t>
  </si>
  <si>
    <t>Realizar Excavación zanjas cimentaciones</t>
  </si>
  <si>
    <t>m3</t>
  </si>
  <si>
    <t>ESTRUCTURAS H° A°</t>
  </si>
  <si>
    <t>3.01</t>
  </si>
  <si>
    <t>Realizar Zapata corrida p/muros de Hº de Cascotes</t>
  </si>
  <si>
    <t>3.02</t>
  </si>
  <si>
    <t>Realizar Encadenado perimetral inferior de HºA°</t>
  </si>
  <si>
    <t>3.03</t>
  </si>
  <si>
    <t>Realizar Columnas de HºA° segun plano</t>
  </si>
  <si>
    <t>3.04</t>
  </si>
  <si>
    <t>Realizar Encadenado Superior / Refuerzo de Hieros entre hiladas</t>
  </si>
  <si>
    <t>MAMPOSTERIAS</t>
  </si>
  <si>
    <t>4.01</t>
  </si>
  <si>
    <t xml:space="preserve">Ejecutar Mamposteria de cimientos de Ladrillos comunes </t>
  </si>
  <si>
    <t>4.02</t>
  </si>
  <si>
    <t>Ejecutar Paredes de Ladrillos Criollos comunes e:15cm</t>
  </si>
  <si>
    <t>4.03</t>
  </si>
  <si>
    <t>Ejecutar Cerram.Vert. CHAPA.HºGºNº25; PREPINTADA BLANCA incl.estruct.metálica</t>
  </si>
  <si>
    <t>CAPAS AISLADORAS</t>
  </si>
  <si>
    <t>5.01</t>
  </si>
  <si>
    <t>Realizar capa aisladora Horizontal en muros</t>
  </si>
  <si>
    <t>5.02</t>
  </si>
  <si>
    <t>Realizar capa aisladora Vertical en muros</t>
  </si>
  <si>
    <t>CUBIERTA</t>
  </si>
  <si>
    <t>6.01</t>
  </si>
  <si>
    <t>Ejecutar cubier de Chapa HºGºNº25; incl.correas metálicas (Ver planos)</t>
  </si>
  <si>
    <t>REVOQUES</t>
  </si>
  <si>
    <t>7.01</t>
  </si>
  <si>
    <t>Ejecutar Revoque Interior Grueso fratasado con Ceresita</t>
  </si>
  <si>
    <t>7.02</t>
  </si>
  <si>
    <t>Ejecutar revoque Interior Fino a la cal (deposito y Guardado H:2.50m)</t>
  </si>
  <si>
    <t>CONTRAPISO</t>
  </si>
  <si>
    <t>8.01</t>
  </si>
  <si>
    <t>Ejecutar Contrapiso de Hº Cascotes e=10 cm</t>
  </si>
  <si>
    <t>CIELORRASOS</t>
  </si>
  <si>
    <t>9.01</t>
  </si>
  <si>
    <t>Realizar Aislación térmica cielorrasos: lana de vidrio 50mm</t>
  </si>
  <si>
    <t>9.02</t>
  </si>
  <si>
    <t>Colocacion de Placas Roca de Yeso armado c/estructura metálica</t>
  </si>
  <si>
    <t>9.03</t>
  </si>
  <si>
    <t>Colocacion Cielorraso de Tablillas de PVC color BLANCO c/estructura metalica</t>
  </si>
  <si>
    <t>REVESTIMIENTOS</t>
  </si>
  <si>
    <t>10.01</t>
  </si>
  <si>
    <t>Realizar revestimiento Ceramico/Porcelanato en Paredes H: 2.45m</t>
  </si>
  <si>
    <t>PISOS</t>
  </si>
  <si>
    <t>11.01</t>
  </si>
  <si>
    <t>Colocacion de Porcellanato</t>
  </si>
  <si>
    <t>11.02</t>
  </si>
  <si>
    <t>Ejecutar Carpeta de Cemento y arena e: 2cm</t>
  </si>
  <si>
    <t>11.03</t>
  </si>
  <si>
    <t>Colcacion de Zocalos de Porcellanato h:10cm</t>
  </si>
  <si>
    <t>ml</t>
  </si>
  <si>
    <t>ABERTURAS</t>
  </si>
  <si>
    <t>12.01</t>
  </si>
  <si>
    <t>Colocacion de Aberturas de aluminio (CON PREMARCOS ver planos)</t>
  </si>
  <si>
    <t>Un</t>
  </si>
  <si>
    <t>12.02</t>
  </si>
  <si>
    <t>Colocacion de Puertas (ver planos)</t>
  </si>
  <si>
    <t>INSTALACIONES ELÉCTRICAS (segun planos)</t>
  </si>
  <si>
    <t>13.01</t>
  </si>
  <si>
    <t>Realizar Acometida de energía y bajada</t>
  </si>
  <si>
    <t>gl</t>
  </si>
  <si>
    <t>13.02</t>
  </si>
  <si>
    <t>Montar y armar Tableros de electricidad (ver planos)</t>
  </si>
  <si>
    <t>13.03</t>
  </si>
  <si>
    <t>Ejecucion de Boca, Brazo de luz; Tomacorriente (ver planos)</t>
  </si>
  <si>
    <t>u</t>
  </si>
  <si>
    <t>13.04</t>
  </si>
  <si>
    <t>Colocacion de Artefacto iluminación (ver planos)</t>
  </si>
  <si>
    <t>INSTALACIONES SANITARIAS (segun Planos)</t>
  </si>
  <si>
    <t>14.01</t>
  </si>
  <si>
    <t>Ejecucion Cañerías y Acc. Desag.Cloacales</t>
  </si>
  <si>
    <t>14.02</t>
  </si>
  <si>
    <t xml:space="preserve">Ejecucion Cañerías y Acc. Desag.Pluviales </t>
  </si>
  <si>
    <t>14.03</t>
  </si>
  <si>
    <t>Ejecucion Cañerías y Acc. Prov.Agua Fría (Inodoros, Mingitorios, Bachas)</t>
  </si>
  <si>
    <t>14.04</t>
  </si>
  <si>
    <t>Ejecucion Colocacion Artefactos, Griferías y Acc.Sanitarios</t>
  </si>
  <si>
    <t>EQUIPAMIENTO</t>
  </si>
  <si>
    <t>15.01</t>
  </si>
  <si>
    <t>Realizar Mesada de Hormigon Visto para 3 Bachas de Acero inox. (Ver plano)</t>
  </si>
  <si>
    <t>VARIOS</t>
  </si>
  <si>
    <t>16.01</t>
  </si>
  <si>
    <t>Limpieza periódica y final de obra</t>
  </si>
  <si>
    <t>16.02</t>
  </si>
  <si>
    <t>Jardineria/Plantas perimetrales</t>
  </si>
  <si>
    <t>16.03</t>
  </si>
  <si>
    <t>Varios</t>
  </si>
  <si>
    <t>TOTAL COSTO NETO</t>
  </si>
  <si>
    <t>$</t>
  </si>
  <si>
    <t>TOTAL PRECIO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</si>
</sst>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00"/>
  </numFmts>
  <fonts count="34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20"/>
      <name val="Calibri"/>
      <family val="2"/>
    </font>
    <font>
      <sz val="10"/>
      <name val="Swis721 Th BT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MS Sans Serif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  <font>
      <b/>
      <sz val="7"/>
      <name val="Arial"/>
      <family val="2"/>
    </font>
    <font>
      <sz val="7"/>
      <color indexed="10"/>
      <name val="MS Sans Serif"/>
      <family val="2"/>
    </font>
    <font>
      <b/>
      <sz val="8"/>
      <name val="MS Sans Serif"/>
      <family val="2"/>
    </font>
    <font>
      <b/>
      <sz val="7"/>
      <name val="MS Sans Serif"/>
      <family val="2"/>
    </font>
    <font>
      <i/>
      <sz val="8"/>
      <color indexed="10"/>
      <name val="Arial"/>
      <family val="2"/>
    </font>
    <font>
      <sz val="8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theme="9" tint="-0.249977111117893"/>
      <name val="Arial"/>
      <family val="2"/>
    </font>
    <font>
      <i/>
      <sz val="11"/>
      <color rgb="FF7F7F7F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</borders>
  <cellStyleXfs count="3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5" fillId="19" borderId="1" applyNumberFormat="0" applyAlignment="0" applyProtection="0"/>
    <xf numFmtId="0" fontId="6" fillId="0" borderId="2" applyNumberFormat="0" applyFill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3" borderId="0" applyNumberFormat="0" applyBorder="0" applyAlignment="0" applyProtection="0"/>
    <xf numFmtId="0" fontId="7" fillId="3" borderId="0" applyNumberFormat="0" applyBorder="0" applyAlignment="0" applyProtection="0"/>
    <xf numFmtId="0" fontId="9" fillId="14" borderId="0" applyNumberFormat="0" applyBorder="0" applyAlignment="0" applyProtection="0"/>
    <xf numFmtId="0" fontId="1" fillId="0" borderId="0" applyNumberFormat="0" applyFill="0" applyBorder="0" applyAlignment="0" applyProtection="0"/>
    <xf numFmtId="0" fontId="8" fillId="8" borderId="3" applyNumberFormat="0" applyFont="0" applyAlignment="0" applyProtection="0"/>
    <xf numFmtId="0" fontId="10" fillId="13" borderId="4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33" fillId="0" borderId="0" applyNumberFormat="0" applyFill="0" applyBorder="0" applyAlignment="0" applyProtection="0"/>
  </cellStyleXfs>
  <cellXfs count="112">
    <xf numFmtId="0" fontId="0" fillId="0" borderId="0" xfId="0"/>
    <xf numFmtId="2" fontId="15" fillId="0" borderId="0" xfId="31" applyNumberFormat="1" applyFont="1" applyBorder="1" applyAlignment="1">
      <alignment horizontal="left" vertical="center"/>
    </xf>
    <xf numFmtId="0" fontId="16" fillId="0" borderId="0" xfId="31" applyFont="1" applyBorder="1" applyAlignment="1">
      <alignment vertical="center"/>
    </xf>
    <xf numFmtId="0" fontId="16" fillId="0" borderId="0" xfId="31" applyFont="1" applyBorder="1" applyAlignment="1">
      <alignment horizontal="center" vertical="center"/>
    </xf>
    <xf numFmtId="0" fontId="17" fillId="0" borderId="0" xfId="31" applyFont="1" applyBorder="1" applyAlignment="1">
      <alignment vertical="center"/>
    </xf>
    <xf numFmtId="0" fontId="18" fillId="0" borderId="0" xfId="31" applyFont="1" applyBorder="1"/>
    <xf numFmtId="2" fontId="16" fillId="0" borderId="0" xfId="31" applyNumberFormat="1" applyFont="1" applyBorder="1" applyAlignment="1">
      <alignment vertical="center"/>
    </xf>
    <xf numFmtId="0" fontId="16" fillId="0" borderId="0" xfId="31" applyFont="1" applyBorder="1" applyAlignment="1">
      <alignment horizontal="right" vertical="center" wrapText="1"/>
    </xf>
    <xf numFmtId="2" fontId="19" fillId="0" borderId="0" xfId="31" applyNumberFormat="1" applyFont="1" applyBorder="1" applyAlignment="1">
      <alignment horizontal="left" vertical="center"/>
    </xf>
    <xf numFmtId="4" fontId="23" fillId="0" borderId="0" xfId="31" applyNumberFormat="1" applyFont="1" applyBorder="1" applyAlignment="1">
      <alignment vertical="center"/>
    </xf>
    <xf numFmtId="4" fontId="24" fillId="0" borderId="0" xfId="31" applyNumberFormat="1" applyFont="1" applyBorder="1"/>
    <xf numFmtId="0" fontId="22" fillId="0" borderId="6" xfId="31" applyFont="1" applyBorder="1" applyAlignment="1">
      <alignment horizontal="center" vertical="center"/>
    </xf>
    <xf numFmtId="49" fontId="21" fillId="0" borderId="7" xfId="31" applyNumberFormat="1" applyFont="1" applyBorder="1" applyAlignment="1">
      <alignment horizontal="center" vertical="center" wrapText="1"/>
    </xf>
    <xf numFmtId="4" fontId="18" fillId="0" borderId="0" xfId="31" applyNumberFormat="1" applyFont="1" applyBorder="1"/>
    <xf numFmtId="0" fontId="22" fillId="0" borderId="8" xfId="31" applyFont="1" applyBorder="1" applyAlignment="1">
      <alignment horizontal="center" vertical="center"/>
    </xf>
    <xf numFmtId="0" fontId="22" fillId="0" borderId="10" xfId="31" applyFont="1" applyBorder="1" applyAlignment="1">
      <alignment horizontal="center" vertical="center"/>
    </xf>
    <xf numFmtId="0" fontId="22" fillId="0" borderId="11" xfId="31" applyFont="1" applyBorder="1" applyAlignment="1">
      <alignment horizontal="center" vertical="center"/>
    </xf>
    <xf numFmtId="0" fontId="22" fillId="0" borderId="12" xfId="31" applyFont="1" applyBorder="1" applyAlignment="1">
      <alignment horizontal="center" vertical="center"/>
    </xf>
    <xf numFmtId="4" fontId="25" fillId="0" borderId="0" xfId="31" applyNumberFormat="1" applyFont="1" applyBorder="1"/>
    <xf numFmtId="0" fontId="22" fillId="0" borderId="13" xfId="31" applyFont="1" applyBorder="1" applyAlignment="1">
      <alignment horizontal="center" vertical="center"/>
    </xf>
    <xf numFmtId="4" fontId="21" fillId="0" borderId="0" xfId="31" applyNumberFormat="1" applyFont="1" applyBorder="1" applyAlignment="1">
      <alignment vertical="center"/>
    </xf>
    <xf numFmtId="0" fontId="27" fillId="0" borderId="0" xfId="31" applyFont="1" applyBorder="1" applyAlignment="1">
      <alignment horizontal="center"/>
    </xf>
    <xf numFmtId="2" fontId="18" fillId="0" borderId="0" xfId="31" applyNumberFormat="1" applyFont="1" applyBorder="1" applyAlignment="1">
      <alignment horizontal="right" vertical="top" wrapText="1"/>
    </xf>
    <xf numFmtId="0" fontId="18" fillId="0" borderId="0" xfId="31" applyFont="1" applyBorder="1" applyAlignment="1">
      <alignment horizontal="left" vertical="top" wrapText="1"/>
    </xf>
    <xf numFmtId="0" fontId="18" fillId="0" borderId="0" xfId="31" applyFont="1" applyBorder="1" applyAlignment="1">
      <alignment horizontal="center"/>
    </xf>
    <xf numFmtId="0" fontId="8" fillId="0" borderId="0" xfId="31" applyFont="1"/>
    <xf numFmtId="2" fontId="19" fillId="0" borderId="0" xfId="31" applyNumberFormat="1" applyFont="1" applyBorder="1" applyAlignment="1">
      <alignment horizontal="right" vertical="center"/>
    </xf>
    <xf numFmtId="2" fontId="28" fillId="0" borderId="0" xfId="31" applyNumberFormat="1" applyFont="1" applyBorder="1" applyAlignment="1">
      <alignment horizontal="center" vertical="center"/>
    </xf>
    <xf numFmtId="0" fontId="22" fillId="0" borderId="0" xfId="31" applyFont="1" applyBorder="1" applyAlignment="1">
      <alignment horizontal="center" vertical="center"/>
    </xf>
    <xf numFmtId="0" fontId="22" fillId="0" borderId="0" xfId="31" applyFont="1" applyBorder="1" applyAlignment="1">
      <alignment horizontal="left" vertical="center" wrapText="1"/>
    </xf>
    <xf numFmtId="0" fontId="26" fillId="0" borderId="0" xfId="31" applyFont="1" applyBorder="1" applyAlignment="1">
      <alignment horizontal="center" vertical="center"/>
    </xf>
    <xf numFmtId="4" fontId="29" fillId="0" borderId="0" xfId="31" applyNumberFormat="1" applyFont="1" applyBorder="1"/>
    <xf numFmtId="0" fontId="22" fillId="25" borderId="15" xfId="31" applyFont="1" applyFill="1" applyBorder="1" applyAlignment="1">
      <alignment vertical="center"/>
    </xf>
    <xf numFmtId="0" fontId="20" fillId="25" borderId="16" xfId="31" applyFont="1" applyFill="1" applyBorder="1" applyAlignment="1">
      <alignment vertical="center"/>
    </xf>
    <xf numFmtId="0" fontId="22" fillId="25" borderId="17" xfId="31" applyFont="1" applyFill="1" applyBorder="1" applyAlignment="1">
      <alignment horizontal="center" vertical="center"/>
    </xf>
    <xf numFmtId="49" fontId="22" fillId="25" borderId="18" xfId="31" applyNumberFormat="1" applyFont="1" applyFill="1" applyBorder="1" applyAlignment="1">
      <alignment horizontal="center" vertical="center" wrapText="1"/>
    </xf>
    <xf numFmtId="0" fontId="22" fillId="25" borderId="18" xfId="31" applyFont="1" applyFill="1" applyBorder="1" applyAlignment="1">
      <alignment horizontal="left" vertical="center" wrapText="1"/>
    </xf>
    <xf numFmtId="0" fontId="22" fillId="25" borderId="9" xfId="31" applyFont="1" applyFill="1" applyBorder="1" applyAlignment="1">
      <alignment horizontal="center" vertical="center"/>
    </xf>
    <xf numFmtId="49" fontId="21" fillId="25" borderId="19" xfId="31" applyNumberFormat="1" applyFont="1" applyFill="1" applyBorder="1" applyAlignment="1">
      <alignment horizontal="center" vertical="center" wrapText="1"/>
    </xf>
    <xf numFmtId="0" fontId="22" fillId="25" borderId="19" xfId="31" applyFont="1" applyFill="1" applyBorder="1" applyAlignment="1">
      <alignment horizontal="left" vertical="center"/>
    </xf>
    <xf numFmtId="49" fontId="21" fillId="25" borderId="18" xfId="31" applyNumberFormat="1" applyFont="1" applyFill="1" applyBorder="1" applyAlignment="1">
      <alignment horizontal="center" vertical="center" wrapText="1"/>
    </xf>
    <xf numFmtId="0" fontId="22" fillId="25" borderId="18" xfId="31" applyFont="1" applyFill="1" applyBorder="1" applyAlignment="1">
      <alignment horizontal="left" vertical="center"/>
    </xf>
    <xf numFmtId="4" fontId="22" fillId="0" borderId="30" xfId="0" applyNumberFormat="1" applyFont="1" applyBorder="1" applyAlignment="1">
      <alignment vertical="center"/>
    </xf>
    <xf numFmtId="0" fontId="22" fillId="0" borderId="30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4" fontId="22" fillId="25" borderId="32" xfId="0" applyNumberFormat="1" applyFont="1" applyFill="1" applyBorder="1" applyAlignment="1">
      <alignment vertical="center"/>
    </xf>
    <xf numFmtId="4" fontId="22" fillId="25" borderId="33" xfId="0" applyNumberFormat="1" applyFont="1" applyFill="1" applyBorder="1" applyAlignment="1">
      <alignment vertical="center"/>
    </xf>
    <xf numFmtId="0" fontId="21" fillId="0" borderId="7" xfId="31" applyFont="1" applyBorder="1" applyAlignment="1">
      <alignment horizontal="left" vertical="center"/>
    </xf>
    <xf numFmtId="0" fontId="21" fillId="0" borderId="7" xfId="31" applyFont="1" applyBorder="1" applyAlignment="1">
      <alignment horizontal="center" vertical="center"/>
    </xf>
    <xf numFmtId="49" fontId="21" fillId="25" borderId="37" xfId="31" applyNumberFormat="1" applyFont="1" applyFill="1" applyBorder="1" applyAlignment="1">
      <alignment horizontal="center" vertical="center" wrapText="1"/>
    </xf>
    <xf numFmtId="0" fontId="22" fillId="25" borderId="37" xfId="31" applyFont="1" applyFill="1" applyBorder="1" applyAlignment="1">
      <alignment horizontal="left" vertical="center"/>
    </xf>
    <xf numFmtId="0" fontId="21" fillId="0" borderId="0" xfId="31" applyFont="1" applyBorder="1" applyAlignment="1">
      <alignment vertical="center"/>
    </xf>
    <xf numFmtId="4" fontId="32" fillId="25" borderId="33" xfId="0" applyNumberFormat="1" applyFont="1" applyFill="1" applyBorder="1" applyAlignment="1">
      <alignment vertical="center"/>
    </xf>
    <xf numFmtId="2" fontId="20" fillId="0" borderId="0" xfId="31" applyNumberFormat="1" applyFont="1" applyBorder="1" applyAlignment="1">
      <alignment horizontal="right" vertical="center"/>
    </xf>
    <xf numFmtId="0" fontId="19" fillId="0" borderId="0" xfId="31" applyFont="1" applyBorder="1" applyAlignment="1">
      <alignment horizontal="left" vertical="center"/>
    </xf>
    <xf numFmtId="0" fontId="21" fillId="25" borderId="18" xfId="31" applyFont="1" applyFill="1" applyBorder="1" applyAlignment="1">
      <alignment horizontal="center" vertical="center"/>
    </xf>
    <xf numFmtId="4" fontId="21" fillId="25" borderId="18" xfId="31" applyNumberFormat="1" applyFont="1" applyFill="1" applyBorder="1" applyAlignment="1">
      <alignment vertical="center"/>
    </xf>
    <xf numFmtId="164" fontId="19" fillId="0" borderId="0" xfId="31" applyNumberFormat="1" applyFont="1" applyBorder="1"/>
    <xf numFmtId="4" fontId="21" fillId="0" borderId="7" xfId="31" applyNumberFormat="1" applyFont="1" applyBorder="1" applyAlignment="1">
      <alignment vertical="center"/>
    </xf>
    <xf numFmtId="0" fontId="21" fillId="25" borderId="19" xfId="31" applyFont="1" applyFill="1" applyBorder="1" applyAlignment="1">
      <alignment horizontal="center" vertical="center"/>
    </xf>
    <xf numFmtId="4" fontId="21" fillId="25" borderId="19" xfId="31" applyNumberFormat="1" applyFont="1" applyFill="1" applyBorder="1" applyAlignment="1">
      <alignment vertical="center"/>
    </xf>
    <xf numFmtId="4" fontId="21" fillId="25" borderId="7" xfId="31" applyNumberFormat="1" applyFont="1" applyFill="1" applyBorder="1" applyAlignment="1">
      <alignment vertical="center"/>
    </xf>
    <xf numFmtId="0" fontId="21" fillId="0" borderId="36" xfId="31" applyFont="1" applyBorder="1" applyAlignment="1">
      <alignment horizontal="center" vertical="center"/>
    </xf>
    <xf numFmtId="4" fontId="21" fillId="0" borderId="36" xfId="31" applyNumberFormat="1" applyFont="1" applyBorder="1" applyAlignment="1">
      <alignment vertical="center"/>
    </xf>
    <xf numFmtId="0" fontId="21" fillId="25" borderId="37" xfId="31" applyFont="1" applyFill="1" applyBorder="1" applyAlignment="1">
      <alignment horizontal="center" vertical="center"/>
    </xf>
    <xf numFmtId="4" fontId="21" fillId="25" borderId="37" xfId="31" applyNumberFormat="1" applyFont="1" applyFill="1" applyBorder="1" applyAlignment="1">
      <alignment vertical="center"/>
    </xf>
    <xf numFmtId="4" fontId="21" fillId="25" borderId="38" xfId="31" applyNumberFormat="1" applyFont="1" applyFill="1" applyBorder="1" applyAlignment="1">
      <alignment vertical="center"/>
    </xf>
    <xf numFmtId="0" fontId="19" fillId="0" borderId="0" xfId="31" applyFont="1" applyBorder="1"/>
    <xf numFmtId="0" fontId="21" fillId="0" borderId="7" xfId="31" applyFont="1" applyBorder="1" applyAlignment="1">
      <alignment horizontal="center" vertical="center" wrapText="1"/>
    </xf>
    <xf numFmtId="0" fontId="21" fillId="0" borderId="14" xfId="31" applyFont="1" applyBorder="1" applyAlignment="1">
      <alignment horizontal="left" vertical="center"/>
    </xf>
    <xf numFmtId="0" fontId="21" fillId="0" borderId="14" xfId="31" applyFont="1" applyBorder="1" applyAlignment="1">
      <alignment horizontal="center" vertical="center"/>
    </xf>
    <xf numFmtId="49" fontId="21" fillId="0" borderId="0" xfId="31" applyNumberFormat="1" applyFont="1" applyBorder="1" applyAlignment="1">
      <alignment horizontal="center" vertical="center" wrapText="1"/>
    </xf>
    <xf numFmtId="4" fontId="21" fillId="0" borderId="0" xfId="31" applyNumberFormat="1" applyFont="1" applyBorder="1" applyAlignment="1">
      <alignment horizontal="center" vertical="center"/>
    </xf>
    <xf numFmtId="0" fontId="21" fillId="0" borderId="7" xfId="31" applyFont="1" applyBorder="1" applyAlignment="1">
      <alignment horizontal="left" vertical="center" wrapText="1"/>
    </xf>
    <xf numFmtId="0" fontId="22" fillId="25" borderId="44" xfId="31" applyFont="1" applyFill="1" applyBorder="1" applyAlignment="1">
      <alignment horizontal="center" vertical="center"/>
    </xf>
    <xf numFmtId="2" fontId="21" fillId="24" borderId="7" xfId="31" applyNumberFormat="1" applyFont="1" applyFill="1" applyBorder="1" applyAlignment="1">
      <alignment horizontal="center" vertical="center"/>
    </xf>
    <xf numFmtId="2" fontId="21" fillId="25" borderId="18" xfId="31" applyNumberFormat="1" applyFont="1" applyFill="1" applyBorder="1" applyAlignment="1">
      <alignment horizontal="center" vertical="center"/>
    </xf>
    <xf numFmtId="2" fontId="21" fillId="25" borderId="19" xfId="31" applyNumberFormat="1" applyFont="1" applyFill="1" applyBorder="1" applyAlignment="1">
      <alignment horizontal="center" vertical="center"/>
    </xf>
    <xf numFmtId="2" fontId="21" fillId="24" borderId="36" xfId="31" applyNumberFormat="1" applyFont="1" applyFill="1" applyBorder="1" applyAlignment="1">
      <alignment horizontal="center" vertical="center"/>
    </xf>
    <xf numFmtId="2" fontId="21" fillId="25" borderId="37" xfId="31" applyNumberFormat="1" applyFont="1" applyFill="1" applyBorder="1" applyAlignment="1">
      <alignment horizontal="center" vertical="center"/>
    </xf>
    <xf numFmtId="2" fontId="21" fillId="24" borderId="14" xfId="31" applyNumberFormat="1" applyFont="1" applyFill="1" applyBorder="1" applyAlignment="1">
      <alignment horizontal="center" vertical="center"/>
    </xf>
    <xf numFmtId="0" fontId="21" fillId="0" borderId="36" xfId="31" applyFont="1" applyBorder="1" applyAlignment="1">
      <alignment horizontal="left" vertical="center" wrapText="1"/>
    </xf>
    <xf numFmtId="4" fontId="21" fillId="0" borderId="19" xfId="31" applyNumberFormat="1" applyFont="1" applyBorder="1" applyAlignment="1">
      <alignment vertical="center"/>
    </xf>
    <xf numFmtId="4" fontId="22" fillId="0" borderId="33" xfId="0" applyNumberFormat="1" applyFont="1" applyBorder="1" applyAlignment="1">
      <alignment vertical="center"/>
    </xf>
    <xf numFmtId="0" fontId="22" fillId="0" borderId="33" xfId="0" applyFont="1" applyBorder="1" applyAlignment="1">
      <alignment vertical="center"/>
    </xf>
    <xf numFmtId="0" fontId="21" fillId="26" borderId="26" xfId="31" applyFont="1" applyFill="1" applyBorder="1" applyAlignment="1">
      <alignment horizontal="centerContinuous" vertical="center"/>
    </xf>
    <xf numFmtId="2" fontId="22" fillId="26" borderId="27" xfId="31" applyNumberFormat="1" applyFont="1" applyFill="1" applyBorder="1" applyAlignment="1">
      <alignment horizontal="centerContinuous" vertical="center" wrapText="1"/>
    </xf>
    <xf numFmtId="0" fontId="21" fillId="26" borderId="20" xfId="31" applyFont="1" applyFill="1" applyBorder="1" applyAlignment="1">
      <alignment horizontal="center" vertical="center"/>
    </xf>
    <xf numFmtId="0" fontId="22" fillId="26" borderId="20" xfId="31" applyFont="1" applyFill="1" applyBorder="1" applyAlignment="1">
      <alignment horizontal="center" vertical="center"/>
    </xf>
    <xf numFmtId="0" fontId="22" fillId="26" borderId="21" xfId="31" applyFont="1" applyFill="1" applyBorder="1" applyAlignment="1">
      <alignment horizontal="center" vertical="center"/>
    </xf>
    <xf numFmtId="0" fontId="22" fillId="26" borderId="22" xfId="31" applyFont="1" applyFill="1" applyBorder="1" applyAlignment="1">
      <alignment horizontal="center" vertical="center"/>
    </xf>
    <xf numFmtId="2" fontId="21" fillId="26" borderId="23" xfId="31" applyNumberFormat="1" applyFont="1" applyFill="1" applyBorder="1" applyAlignment="1">
      <alignment horizontal="center" vertical="center" wrapText="1"/>
    </xf>
    <xf numFmtId="0" fontId="21" fillId="26" borderId="24" xfId="31" applyFont="1" applyFill="1" applyBorder="1" applyAlignment="1">
      <alignment horizontal="center" vertical="center"/>
    </xf>
    <xf numFmtId="0" fontId="22" fillId="26" borderId="25" xfId="31" applyFont="1" applyFill="1" applyBorder="1" applyAlignment="1">
      <alignment horizontal="center" vertical="center"/>
    </xf>
    <xf numFmtId="0" fontId="22" fillId="26" borderId="29" xfId="31" applyFont="1" applyFill="1" applyBorder="1" applyAlignment="1">
      <alignment horizontal="center" vertical="center"/>
    </xf>
    <xf numFmtId="49" fontId="21" fillId="26" borderId="28" xfId="31" applyNumberFormat="1" applyFont="1" applyFill="1" applyBorder="1" applyAlignment="1">
      <alignment horizontal="center" vertical="center" wrapText="1"/>
    </xf>
    <xf numFmtId="0" fontId="22" fillId="26" borderId="28" xfId="31" applyFont="1" applyFill="1" applyBorder="1" applyAlignment="1">
      <alignment horizontal="left" vertical="center" wrapText="1"/>
    </xf>
    <xf numFmtId="0" fontId="26" fillId="26" borderId="28" xfId="31" applyFont="1" applyFill="1" applyBorder="1" applyAlignment="1">
      <alignment horizontal="center" vertical="center"/>
    </xf>
    <xf numFmtId="4" fontId="21" fillId="26" borderId="28" xfId="31" applyNumberFormat="1" applyFont="1" applyFill="1" applyBorder="1" applyAlignment="1">
      <alignment vertical="center"/>
    </xf>
    <xf numFmtId="4" fontId="21" fillId="26" borderId="28" xfId="31" applyNumberFormat="1" applyFont="1" applyFill="1" applyBorder="1" applyAlignment="1">
      <alignment horizontal="center" vertical="center"/>
    </xf>
    <xf numFmtId="4" fontId="21" fillId="26" borderId="34" xfId="31" applyNumberFormat="1" applyFont="1" applyFill="1" applyBorder="1" applyAlignment="1">
      <alignment vertical="center"/>
    </xf>
    <xf numFmtId="4" fontId="22" fillId="26" borderId="35" xfId="0" applyNumberFormat="1" applyFont="1" applyFill="1" applyBorder="1" applyAlignment="1">
      <alignment vertical="center"/>
    </xf>
    <xf numFmtId="165" fontId="22" fillId="26" borderId="28" xfId="31" applyNumberFormat="1" applyFont="1" applyFill="1" applyBorder="1" applyAlignment="1">
      <alignment vertical="center"/>
    </xf>
    <xf numFmtId="4" fontId="22" fillId="26" borderId="34" xfId="31" applyNumberFormat="1" applyFont="1" applyFill="1" applyBorder="1" applyAlignment="1">
      <alignment vertical="center"/>
    </xf>
    <xf numFmtId="2" fontId="31" fillId="26" borderId="39" xfId="31" applyNumberFormat="1" applyFont="1" applyFill="1" applyBorder="1" applyAlignment="1">
      <alignment vertical="center"/>
    </xf>
    <xf numFmtId="0" fontId="30" fillId="26" borderId="40" xfId="0" applyFont="1" applyFill="1" applyBorder="1" applyAlignment="1">
      <alignment vertical="center"/>
    </xf>
    <xf numFmtId="2" fontId="31" fillId="26" borderId="41" xfId="31" applyNumberFormat="1" applyFont="1" applyFill="1" applyBorder="1" applyAlignment="1">
      <alignment horizontal="left" vertical="center"/>
    </xf>
    <xf numFmtId="0" fontId="0" fillId="26" borderId="42" xfId="0" applyFill="1" applyBorder="1" applyAlignment="1">
      <alignment vertical="center"/>
    </xf>
    <xf numFmtId="17" fontId="22" fillId="26" borderId="43" xfId="31" applyNumberFormat="1" applyFont="1" applyFill="1" applyBorder="1" applyAlignment="1">
      <alignment horizontal="center" vertical="center" wrapText="1"/>
    </xf>
    <xf numFmtId="0" fontId="22" fillId="26" borderId="43" xfId="31" applyFont="1" applyFill="1" applyBorder="1" applyAlignment="1">
      <alignment horizontal="center" vertical="center" wrapText="1"/>
    </xf>
    <xf numFmtId="0" fontId="22" fillId="26" borderId="21" xfId="31" applyFont="1" applyFill="1" applyBorder="1" applyAlignment="1">
      <alignment horizontal="center" vertical="center" wrapText="1"/>
    </xf>
    <xf numFmtId="0" fontId="22" fillId="26" borderId="25" xfId="31" applyFont="1" applyFill="1" applyBorder="1" applyAlignment="1">
      <alignment horizontal="center" vertical="center" wrapText="1"/>
    </xf>
  </cellXfs>
  <cellStyles count="39">
    <cellStyle name="20% - Ênfase1" xfId="1" xr:uid="{B4487E47-8107-496D-BC76-EC79333B0DC0}"/>
    <cellStyle name="20% - Ênfase2" xfId="2" xr:uid="{B9906ECF-4C78-4FFC-831F-F32A923BA3FB}"/>
    <cellStyle name="20% - Ênfase3" xfId="3" xr:uid="{7C560DC4-2586-4F23-89AE-4122D7807282}"/>
    <cellStyle name="20% - Ênfase4" xfId="4" xr:uid="{1C971168-D879-47CF-839F-4A8884B6BF93}"/>
    <cellStyle name="20% - Ênfase5" xfId="5" xr:uid="{579CBD05-6372-400F-A375-D168BAF8F8B2}"/>
    <cellStyle name="20% - Ênfase6" xfId="6" xr:uid="{69246D96-D5D9-406C-B60A-E4F2611B8A69}"/>
    <cellStyle name="40% - Ênfase1" xfId="7" xr:uid="{1F9AAE04-B08C-4F64-B659-316A6A4860F9}"/>
    <cellStyle name="40% - Ênfase2" xfId="8" xr:uid="{D6CDA80D-A6FE-444D-90AB-AF273AB0E45C}"/>
    <cellStyle name="40% - Ênfase3" xfId="9" xr:uid="{55B207D0-79D7-4075-BC58-975ACD17D145}"/>
    <cellStyle name="40% - Ênfase4" xfId="10" xr:uid="{7E97ECD6-BAA9-4390-9ED7-511E00B4249B}"/>
    <cellStyle name="40% - Ênfase5" xfId="11" xr:uid="{C1FCAF16-4EF0-4C38-BBA1-8C93E9887C18}"/>
    <cellStyle name="40% - Ênfase6" xfId="12" xr:uid="{1E6E9139-5BEF-4BB1-B491-E4EA70ED6FDC}"/>
    <cellStyle name="60% - Ênfase1" xfId="13" xr:uid="{1AD5BAFA-B37B-4080-9F5F-C75B37DBF02E}"/>
    <cellStyle name="60% - Ênfase2" xfId="14" xr:uid="{2530B21B-9C9A-4F5B-989A-C9F64EB4734C}"/>
    <cellStyle name="60% - Ênfase3" xfId="15" xr:uid="{5A3F76B8-AA6B-45EB-95B0-63760D7C215A}"/>
    <cellStyle name="60% - Ênfase4" xfId="16" xr:uid="{852C36EA-4E49-4EA7-BDC7-663CBDDBE6D8}"/>
    <cellStyle name="60% - Ênfase5" xfId="17" xr:uid="{C53B92CB-D1AE-418A-AC62-31A4067D739D}"/>
    <cellStyle name="60% - Ênfase6" xfId="18" xr:uid="{23AAC2DA-8621-4CE1-B706-67D86B33C059}"/>
    <cellStyle name="ANCLAS,REZONES Y SUS PARTES,DE FUNDICION,DE HIERRO O DE ACERO" xfId="19" xr:uid="{A5EFBC24-3720-4A39-9093-9D3395B1ACC8}"/>
    <cellStyle name="Bom" xfId="20" xr:uid="{488E3B13-8B89-485F-B930-B1E5CE33A8A3}"/>
    <cellStyle name="Célula de Verificação" xfId="21" xr:uid="{66EA78A4-7C15-49E9-AD75-0DA34A35EAC7}"/>
    <cellStyle name="Célula Vinculada" xfId="22" xr:uid="{5B6F0D3B-BAB4-4007-A6EF-2D1145C1AC2A}"/>
    <cellStyle name="Ênfase1" xfId="23" xr:uid="{C505B31D-2870-47E5-9359-DC1E848F8158}"/>
    <cellStyle name="Ênfase2" xfId="24" xr:uid="{47DB3084-54F0-42F7-A4B6-49228BF2919C}"/>
    <cellStyle name="Ênfase3" xfId="25" xr:uid="{F08A6983-1B93-4DE7-99F1-9F70C674B61C}"/>
    <cellStyle name="Ênfase4" xfId="26" xr:uid="{C4A8F026-E2BE-40B0-8428-8A07C8C8EC75}"/>
    <cellStyle name="Ênfase5" xfId="27" xr:uid="{C0EEF0EE-9FFF-4CB5-ABC4-08AE947D7024}"/>
    <cellStyle name="Ênfase6" xfId="28" xr:uid="{B09592C8-33B2-448E-8F4C-912D2B511395}"/>
    <cellStyle name="Incorreto" xfId="29" xr:uid="{BD7F743E-3607-4484-80B5-BE9B4C365947}"/>
    <cellStyle name="Neutra" xfId="30" xr:uid="{E444E7AF-31C5-4788-B769-EAFB75714F61}"/>
    <cellStyle name="Normal" xfId="0" builtinId="0"/>
    <cellStyle name="Normal_Hoja2" xfId="31" xr:uid="{97FC0109-E8EC-42D8-A9DF-9DA568B2B24F}"/>
    <cellStyle name="Nota" xfId="32" xr:uid="{D8FFFA0B-FD42-4D60-979B-3BC600919AE1}"/>
    <cellStyle name="Saída" xfId="33" xr:uid="{3099DE48-6111-4A50-AC92-46D5EC6459A9}"/>
    <cellStyle name="Texto de Aviso" xfId="34" xr:uid="{CB54406C-9C00-495A-B2DB-6346037836DF}"/>
    <cellStyle name="Texto explicativo" xfId="38" builtinId="53" hidden="1"/>
    <cellStyle name="Texto Explicativo" xfId="35" xr:uid="{52EBA3F9-6DE7-4696-BAD8-F5F8B0BB70DF}"/>
    <cellStyle name="Título 4" xfId="36" xr:uid="{5D268D06-C0C0-4A88-961A-E1F13A110F8A}"/>
    <cellStyle name="Total" xfId="3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2F65A-F1A6-456A-9A3C-209C83239354}">
  <sheetPr codeName="Hoja2">
    <tabColor indexed="57"/>
  </sheetPr>
  <dimension ref="A1:K92"/>
  <sheetViews>
    <sheetView showGridLines="0" showZeros="0" tabSelected="1" topLeftCell="A22" zoomScale="125" workbookViewId="0">
      <selection activeCell="K49" sqref="K49"/>
    </sheetView>
  </sheetViews>
  <sheetFormatPr defaultRowHeight="12.75"/>
  <cols>
    <col min="1" max="1" width="4.42578125" customWidth="1"/>
    <col min="2" max="2" width="5.85546875" customWidth="1"/>
    <col min="3" max="3" width="51.28515625" customWidth="1"/>
    <col min="4" max="4" width="4.42578125" customWidth="1"/>
    <col min="5" max="5" width="5.28515625" customWidth="1"/>
    <col min="6" max="6" width="9.28515625" customWidth="1"/>
    <col min="7" max="7" width="7.5703125" customWidth="1"/>
    <col min="8" max="8" width="9.7109375" customWidth="1"/>
    <col min="9" max="253" width="11.42578125" customWidth="1"/>
  </cols>
  <sheetData>
    <row r="1" spans="1:11" ht="24.75" customHeight="1"/>
    <row r="2" spans="1:11" ht="24.75" customHeight="1"/>
    <row r="3" spans="1:11" ht="24.75" customHeight="1"/>
    <row r="4" spans="1:11" ht="19.5" customHeight="1">
      <c r="A4" s="53"/>
      <c r="B4" s="1"/>
      <c r="C4" s="1"/>
      <c r="D4" s="3"/>
      <c r="E4" s="2"/>
      <c r="F4" s="4"/>
      <c r="G4" s="4"/>
      <c r="I4" s="5"/>
      <c r="J4" s="5"/>
      <c r="K4" s="5"/>
    </row>
    <row r="5" spans="1:11" ht="12.75" customHeight="1">
      <c r="A5" s="6"/>
      <c r="B5" s="7"/>
      <c r="C5" s="2"/>
      <c r="D5" s="3"/>
      <c r="E5" s="2"/>
      <c r="F5" s="2"/>
      <c r="G5" s="2"/>
      <c r="H5" s="1"/>
      <c r="I5" s="5"/>
      <c r="J5" s="5"/>
      <c r="K5" s="5"/>
    </row>
    <row r="6" spans="1:11" ht="20.100000000000001" customHeight="1">
      <c r="A6" s="104" t="s">
        <v>0</v>
      </c>
      <c r="B6" s="105"/>
      <c r="C6" s="32" t="s">
        <v>1</v>
      </c>
      <c r="D6" s="3"/>
      <c r="E6" s="2"/>
      <c r="F6" s="2"/>
      <c r="G6" s="2"/>
      <c r="H6" s="108">
        <v>45931</v>
      </c>
      <c r="I6" s="5"/>
      <c r="J6" s="5"/>
      <c r="K6" s="5"/>
    </row>
    <row r="7" spans="1:11" ht="20.100000000000001" customHeight="1">
      <c r="A7" s="106" t="s">
        <v>2</v>
      </c>
      <c r="B7" s="107"/>
      <c r="C7" s="33" t="s">
        <v>3</v>
      </c>
      <c r="D7" s="54"/>
      <c r="E7" s="27"/>
      <c r="F7" s="2"/>
      <c r="H7" s="109"/>
      <c r="I7" s="5"/>
      <c r="J7" s="5"/>
      <c r="K7" s="5"/>
    </row>
    <row r="8" spans="1:11">
      <c r="A8" s="8"/>
      <c r="B8" s="26"/>
      <c r="D8" s="54"/>
      <c r="E8" s="2"/>
      <c r="F8" s="2"/>
      <c r="I8" s="5"/>
      <c r="J8" s="5"/>
      <c r="K8" s="5"/>
    </row>
    <row r="9" spans="1:11">
      <c r="A9" s="85" t="s">
        <v>4</v>
      </c>
      <c r="B9" s="86"/>
      <c r="C9" s="110" t="s">
        <v>5</v>
      </c>
      <c r="D9" s="87" t="s">
        <v>6</v>
      </c>
      <c r="E9" s="88" t="s">
        <v>7</v>
      </c>
      <c r="F9" s="88" t="s">
        <v>8</v>
      </c>
      <c r="G9" s="87" t="s">
        <v>9</v>
      </c>
      <c r="H9" s="89" t="s">
        <v>9</v>
      </c>
      <c r="I9" s="5"/>
      <c r="J9" s="5"/>
      <c r="K9" s="5"/>
    </row>
    <row r="10" spans="1:11">
      <c r="A10" s="90" t="s">
        <v>10</v>
      </c>
      <c r="B10" s="91" t="s">
        <v>11</v>
      </c>
      <c r="C10" s="111"/>
      <c r="D10" s="92" t="s">
        <v>12</v>
      </c>
      <c r="E10" s="92"/>
      <c r="F10" s="92" t="s">
        <v>13</v>
      </c>
      <c r="G10" s="92" t="s">
        <v>14</v>
      </c>
      <c r="H10" s="93" t="s">
        <v>15</v>
      </c>
      <c r="I10" s="5"/>
      <c r="J10" s="5"/>
      <c r="K10" s="5"/>
    </row>
    <row r="11" spans="1:11">
      <c r="A11" s="34">
        <v>1</v>
      </c>
      <c r="B11" s="35"/>
      <c r="C11" s="36" t="s">
        <v>16</v>
      </c>
      <c r="D11" s="55"/>
      <c r="E11" s="56"/>
      <c r="F11" s="56"/>
      <c r="G11" s="56"/>
      <c r="H11" s="45">
        <f>SUM(G12:G14)</f>
        <v>0</v>
      </c>
      <c r="I11" s="9"/>
      <c r="J11" s="10"/>
      <c r="K11" s="57"/>
    </row>
    <row r="12" spans="1:11">
      <c r="A12" s="11"/>
      <c r="B12" s="12" t="s">
        <v>17</v>
      </c>
      <c r="C12" s="47" t="s">
        <v>18</v>
      </c>
      <c r="D12" s="48" t="s">
        <v>19</v>
      </c>
      <c r="E12" s="75">
        <v>62</v>
      </c>
      <c r="F12" s="58"/>
      <c r="G12" s="58">
        <f>+E12*F12</f>
        <v>0</v>
      </c>
      <c r="H12" s="42"/>
      <c r="I12" s="13"/>
      <c r="J12" s="20"/>
      <c r="K12" s="57"/>
    </row>
    <row r="13" spans="1:11">
      <c r="A13" s="14"/>
      <c r="B13" s="12" t="s">
        <v>20</v>
      </c>
      <c r="C13" s="47" t="s">
        <v>21</v>
      </c>
      <c r="D13" s="48" t="s">
        <v>6</v>
      </c>
      <c r="E13" s="75">
        <v>1</v>
      </c>
      <c r="F13" s="58">
        <v>0</v>
      </c>
      <c r="G13" s="58">
        <f>+E13*F13</f>
        <v>0</v>
      </c>
      <c r="H13" s="42"/>
      <c r="I13" s="13"/>
      <c r="J13" s="20"/>
      <c r="K13" s="57"/>
    </row>
    <row r="14" spans="1:11">
      <c r="A14" s="14"/>
      <c r="B14" s="12" t="s">
        <v>22</v>
      </c>
      <c r="C14" s="47" t="s">
        <v>23</v>
      </c>
      <c r="D14" s="48" t="s">
        <v>19</v>
      </c>
      <c r="E14" s="75">
        <v>62</v>
      </c>
      <c r="F14" s="58">
        <v>0</v>
      </c>
      <c r="G14" s="58">
        <f>+E14*F14</f>
        <v>0</v>
      </c>
      <c r="H14" s="42"/>
      <c r="I14" s="13"/>
      <c r="J14" s="20"/>
      <c r="K14" s="57"/>
    </row>
    <row r="15" spans="1:11">
      <c r="A15" s="74">
        <v>2</v>
      </c>
      <c r="B15" s="38"/>
      <c r="C15" s="39" t="s">
        <v>24</v>
      </c>
      <c r="D15" s="59"/>
      <c r="E15" s="77"/>
      <c r="F15" s="60"/>
      <c r="G15" s="61"/>
      <c r="H15" s="46">
        <f>SUM(G16:G16)</f>
        <v>0</v>
      </c>
      <c r="I15" s="13"/>
      <c r="J15" s="51"/>
      <c r="K15" s="57"/>
    </row>
    <row r="16" spans="1:11">
      <c r="A16" s="14"/>
      <c r="B16" s="12" t="s">
        <v>25</v>
      </c>
      <c r="C16" s="47" t="s">
        <v>26</v>
      </c>
      <c r="D16" s="48" t="s">
        <v>27</v>
      </c>
      <c r="E16" s="75">
        <v>7</v>
      </c>
      <c r="F16" s="58"/>
      <c r="G16" s="58">
        <f t="shared" ref="G16" si="0">+E16*F16</f>
        <v>0</v>
      </c>
      <c r="H16" s="42"/>
      <c r="I16" s="13"/>
      <c r="J16" s="20"/>
      <c r="K16" s="57"/>
    </row>
    <row r="17" spans="1:11">
      <c r="A17" s="74">
        <v>3</v>
      </c>
      <c r="B17" s="38"/>
      <c r="C17" s="39" t="s">
        <v>28</v>
      </c>
      <c r="D17" s="59"/>
      <c r="E17" s="77"/>
      <c r="F17" s="60"/>
      <c r="G17" s="61"/>
      <c r="H17" s="46">
        <f>SUM(G18:G21)</f>
        <v>0</v>
      </c>
      <c r="I17" s="9"/>
      <c r="J17" s="51"/>
      <c r="K17" s="57"/>
    </row>
    <row r="18" spans="1:11">
      <c r="A18" s="15"/>
      <c r="B18" s="12" t="s">
        <v>29</v>
      </c>
      <c r="C18" s="47" t="s">
        <v>30</v>
      </c>
      <c r="D18" s="48" t="s">
        <v>27</v>
      </c>
      <c r="E18" s="75">
        <v>7</v>
      </c>
      <c r="F18" s="58"/>
      <c r="G18" s="58">
        <f t="shared" ref="G18:G21" si="1">+E18*F18</f>
        <v>0</v>
      </c>
      <c r="H18" s="42"/>
      <c r="I18" s="9"/>
      <c r="J18" s="20"/>
      <c r="K18" s="57"/>
    </row>
    <row r="19" spans="1:11">
      <c r="A19" s="15"/>
      <c r="B19" s="12" t="s">
        <v>31</v>
      </c>
      <c r="C19" s="47" t="s">
        <v>32</v>
      </c>
      <c r="D19" s="48" t="s">
        <v>27</v>
      </c>
      <c r="E19" s="75">
        <v>2</v>
      </c>
      <c r="F19" s="58"/>
      <c r="G19" s="58">
        <f t="shared" si="1"/>
        <v>0</v>
      </c>
      <c r="H19" s="42"/>
      <c r="I19" s="9"/>
      <c r="J19" s="20"/>
      <c r="K19" s="57"/>
    </row>
    <row r="20" spans="1:11">
      <c r="A20" s="15"/>
      <c r="B20" s="12" t="s">
        <v>33</v>
      </c>
      <c r="C20" s="47" t="s">
        <v>34</v>
      </c>
      <c r="D20" s="48" t="s">
        <v>27</v>
      </c>
      <c r="E20" s="75">
        <v>1</v>
      </c>
      <c r="F20" s="58"/>
      <c r="G20" s="58">
        <f t="shared" si="1"/>
        <v>0</v>
      </c>
      <c r="H20" s="42"/>
      <c r="I20" s="9"/>
      <c r="J20" s="20"/>
      <c r="K20" s="57"/>
    </row>
    <row r="21" spans="1:11">
      <c r="A21" s="15"/>
      <c r="B21" s="12" t="s">
        <v>35</v>
      </c>
      <c r="C21" s="47" t="s">
        <v>36</v>
      </c>
      <c r="D21" s="48" t="s">
        <v>27</v>
      </c>
      <c r="E21" s="75">
        <v>7</v>
      </c>
      <c r="F21" s="58"/>
      <c r="G21" s="58">
        <f t="shared" si="1"/>
        <v>0</v>
      </c>
      <c r="H21" s="42"/>
      <c r="I21" s="9"/>
      <c r="J21" s="20"/>
      <c r="K21" s="57"/>
    </row>
    <row r="22" spans="1:11">
      <c r="A22" s="34">
        <v>4</v>
      </c>
      <c r="B22" s="40"/>
      <c r="C22" s="41" t="s">
        <v>37</v>
      </c>
      <c r="D22" s="55"/>
      <c r="E22" s="76"/>
      <c r="F22" s="56"/>
      <c r="G22" s="61"/>
      <c r="H22" s="45">
        <f>SUM(G23:G25)</f>
        <v>0</v>
      </c>
      <c r="I22" s="9"/>
      <c r="J22" s="51"/>
      <c r="K22" s="57"/>
    </row>
    <row r="23" spans="1:11">
      <c r="A23" s="15"/>
      <c r="B23" s="12" t="s">
        <v>38</v>
      </c>
      <c r="C23" s="47" t="s">
        <v>39</v>
      </c>
      <c r="D23" s="48" t="s">
        <v>27</v>
      </c>
      <c r="E23" s="75">
        <v>1.25</v>
      </c>
      <c r="F23" s="58"/>
      <c r="G23" s="58">
        <f t="shared" ref="G23:G25" si="2">+E23*F23</f>
        <v>0</v>
      </c>
      <c r="H23" s="42"/>
      <c r="I23" s="9"/>
      <c r="J23" s="20"/>
      <c r="K23" s="57"/>
    </row>
    <row r="24" spans="1:11">
      <c r="A24" s="15"/>
      <c r="B24" s="12" t="s">
        <v>40</v>
      </c>
      <c r="C24" s="47" t="s">
        <v>41</v>
      </c>
      <c r="D24" s="48" t="s">
        <v>19</v>
      </c>
      <c r="E24" s="75">
        <v>135</v>
      </c>
      <c r="F24" s="58"/>
      <c r="G24" s="58">
        <f t="shared" si="2"/>
        <v>0</v>
      </c>
      <c r="H24" s="42"/>
      <c r="I24" s="9"/>
      <c r="J24" s="20"/>
      <c r="K24" s="57"/>
    </row>
    <row r="25" spans="1:11" ht="19.5" customHeight="1">
      <c r="A25" s="16"/>
      <c r="B25" s="12" t="s">
        <v>42</v>
      </c>
      <c r="C25" s="81" t="s">
        <v>43</v>
      </c>
      <c r="D25" s="62" t="s">
        <v>19</v>
      </c>
      <c r="E25" s="78">
        <v>110</v>
      </c>
      <c r="F25" s="63"/>
      <c r="G25" s="63">
        <f t="shared" si="2"/>
        <v>0</v>
      </c>
      <c r="H25" s="42"/>
      <c r="I25" s="13"/>
      <c r="J25" s="20"/>
      <c r="K25" s="57"/>
    </row>
    <row r="26" spans="1:11">
      <c r="A26" s="37">
        <v>5</v>
      </c>
      <c r="B26" s="49"/>
      <c r="C26" s="50" t="s">
        <v>44</v>
      </c>
      <c r="D26" s="64"/>
      <c r="E26" s="79"/>
      <c r="F26" s="65"/>
      <c r="G26" s="66"/>
      <c r="H26" s="45">
        <f>SUM(G27:G28)</f>
        <v>0</v>
      </c>
      <c r="I26" s="13"/>
      <c r="J26" s="51"/>
      <c r="K26" s="57"/>
    </row>
    <row r="27" spans="1:11">
      <c r="A27" s="14"/>
      <c r="B27" s="12" t="s">
        <v>45</v>
      </c>
      <c r="C27" s="47" t="s">
        <v>46</v>
      </c>
      <c r="D27" s="48" t="s">
        <v>19</v>
      </c>
      <c r="E27" s="75">
        <v>15</v>
      </c>
      <c r="F27" s="58"/>
      <c r="G27" s="58">
        <f>+E27*F27</f>
        <v>0</v>
      </c>
      <c r="H27" s="42"/>
      <c r="I27" s="13"/>
      <c r="J27" s="20"/>
      <c r="K27" s="57"/>
    </row>
    <row r="28" spans="1:11">
      <c r="A28" s="14"/>
      <c r="B28" s="12" t="s">
        <v>47</v>
      </c>
      <c r="C28" s="47" t="s">
        <v>48</v>
      </c>
      <c r="D28" s="48" t="s">
        <v>19</v>
      </c>
      <c r="E28" s="75">
        <v>15</v>
      </c>
      <c r="F28" s="58"/>
      <c r="G28" s="58">
        <f>+E28*F28</f>
        <v>0</v>
      </c>
      <c r="H28" s="42"/>
      <c r="I28" s="13"/>
      <c r="J28" s="20"/>
      <c r="K28" s="57"/>
    </row>
    <row r="29" spans="1:11">
      <c r="A29" s="74">
        <v>6</v>
      </c>
      <c r="B29" s="38"/>
      <c r="C29" s="39" t="s">
        <v>49</v>
      </c>
      <c r="D29" s="59"/>
      <c r="E29" s="77"/>
      <c r="F29" s="60"/>
      <c r="G29" s="61"/>
      <c r="H29" s="46">
        <f>SUM(G30:G30)</f>
        <v>0</v>
      </c>
      <c r="I29" s="13"/>
      <c r="J29" s="51"/>
      <c r="K29" s="57"/>
    </row>
    <row r="30" spans="1:11">
      <c r="A30" s="14"/>
      <c r="B30" s="12" t="s">
        <v>50</v>
      </c>
      <c r="C30" s="47" t="s">
        <v>51</v>
      </c>
      <c r="D30" s="48" t="s">
        <v>19</v>
      </c>
      <c r="E30" s="75">
        <v>62</v>
      </c>
      <c r="F30" s="58"/>
      <c r="G30" s="58">
        <f t="shared" ref="G30" si="3">+E30*F30</f>
        <v>0</v>
      </c>
      <c r="H30" s="42"/>
      <c r="I30" s="13"/>
      <c r="J30" s="20"/>
      <c r="K30" s="57"/>
    </row>
    <row r="31" spans="1:11">
      <c r="A31" s="74">
        <v>7</v>
      </c>
      <c r="B31" s="38"/>
      <c r="C31" s="39" t="s">
        <v>52</v>
      </c>
      <c r="D31" s="59"/>
      <c r="E31" s="77"/>
      <c r="F31" s="60"/>
      <c r="G31" s="61"/>
      <c r="H31" s="46">
        <f>SUM(G32:G32)</f>
        <v>0</v>
      </c>
      <c r="I31" s="13"/>
      <c r="J31" s="51"/>
      <c r="K31" s="57"/>
    </row>
    <row r="32" spans="1:11">
      <c r="A32" s="14"/>
      <c r="B32" s="12" t="s">
        <v>53</v>
      </c>
      <c r="C32" s="47" t="s">
        <v>54</v>
      </c>
      <c r="D32" s="48" t="s">
        <v>19</v>
      </c>
      <c r="E32" s="75">
        <v>165</v>
      </c>
      <c r="F32" s="58"/>
      <c r="G32" s="58">
        <f t="shared" ref="G32" si="4">+E32*F32</f>
        <v>0</v>
      </c>
      <c r="H32" s="42"/>
      <c r="I32" s="13"/>
      <c r="J32" s="20"/>
      <c r="K32" s="57"/>
    </row>
    <row r="33" spans="1:11">
      <c r="A33" s="14"/>
      <c r="B33" s="12" t="s">
        <v>55</v>
      </c>
      <c r="C33" s="47" t="s">
        <v>56</v>
      </c>
      <c r="D33" s="48" t="s">
        <v>19</v>
      </c>
      <c r="E33" s="75">
        <v>21</v>
      </c>
      <c r="F33" s="82"/>
      <c r="G33" s="58"/>
      <c r="H33" s="83"/>
      <c r="I33" s="13"/>
      <c r="J33" s="20"/>
      <c r="K33" s="57"/>
    </row>
    <row r="34" spans="1:11">
      <c r="A34" s="74">
        <v>8</v>
      </c>
      <c r="B34" s="38"/>
      <c r="C34" s="39" t="s">
        <v>57</v>
      </c>
      <c r="D34" s="59"/>
      <c r="E34" s="77"/>
      <c r="F34" s="60"/>
      <c r="G34" s="61"/>
      <c r="H34" s="46">
        <f>SUM(G35:G35)</f>
        <v>0</v>
      </c>
      <c r="I34" s="13"/>
      <c r="J34" s="51"/>
      <c r="K34" s="57"/>
    </row>
    <row r="35" spans="1:11">
      <c r="A35" s="14"/>
      <c r="B35" s="12" t="s">
        <v>58</v>
      </c>
      <c r="C35" s="47" t="s">
        <v>59</v>
      </c>
      <c r="D35" s="48" t="s">
        <v>19</v>
      </c>
      <c r="E35" s="75">
        <v>55</v>
      </c>
      <c r="F35" s="58"/>
      <c r="G35" s="58">
        <f>+E35*F35</f>
        <v>0</v>
      </c>
      <c r="H35" s="43"/>
      <c r="I35" s="13"/>
      <c r="J35" s="20"/>
      <c r="K35" s="57"/>
    </row>
    <row r="36" spans="1:11">
      <c r="A36" s="37">
        <v>9</v>
      </c>
      <c r="B36" s="38"/>
      <c r="C36" s="39" t="s">
        <v>60</v>
      </c>
      <c r="D36" s="59"/>
      <c r="E36" s="77"/>
      <c r="F36" s="60"/>
      <c r="G36" s="61"/>
      <c r="H36" s="46">
        <f>SUM(G37:G39)</f>
        <v>0</v>
      </c>
      <c r="I36" s="13"/>
      <c r="J36" s="51"/>
      <c r="K36" s="57"/>
    </row>
    <row r="37" spans="1:11">
      <c r="A37" s="15"/>
      <c r="B37" s="12" t="s">
        <v>61</v>
      </c>
      <c r="C37" s="47" t="s">
        <v>62</v>
      </c>
      <c r="D37" s="48" t="s">
        <v>19</v>
      </c>
      <c r="E37" s="75">
        <v>62</v>
      </c>
      <c r="F37" s="58"/>
      <c r="G37" s="58">
        <f>+E37*F37</f>
        <v>0</v>
      </c>
      <c r="H37" s="42"/>
      <c r="I37" s="13"/>
      <c r="J37" s="20"/>
      <c r="K37" s="57"/>
    </row>
    <row r="38" spans="1:11">
      <c r="A38" s="15"/>
      <c r="B38" s="12" t="s">
        <v>63</v>
      </c>
      <c r="C38" s="47" t="s">
        <v>64</v>
      </c>
      <c r="D38" s="48" t="s">
        <v>19</v>
      </c>
      <c r="E38" s="75">
        <v>33</v>
      </c>
      <c r="F38" s="58"/>
      <c r="G38" s="58"/>
      <c r="H38" s="42"/>
      <c r="I38" s="13"/>
      <c r="J38" s="20"/>
      <c r="K38" s="57"/>
    </row>
    <row r="39" spans="1:11" ht="16.5" customHeight="1">
      <c r="A39" s="16"/>
      <c r="B39" s="12" t="s">
        <v>65</v>
      </c>
      <c r="C39" s="73" t="s">
        <v>66</v>
      </c>
      <c r="D39" s="48" t="s">
        <v>19</v>
      </c>
      <c r="E39" s="75">
        <v>28</v>
      </c>
      <c r="F39" s="58"/>
      <c r="G39" s="58">
        <f t="shared" ref="G39" si="5">+E39*F39</f>
        <v>0</v>
      </c>
      <c r="H39" s="42"/>
      <c r="I39" s="13"/>
      <c r="J39" s="20"/>
      <c r="K39" s="57"/>
    </row>
    <row r="40" spans="1:11">
      <c r="A40" s="37">
        <v>10</v>
      </c>
      <c r="B40" s="38"/>
      <c r="C40" s="39" t="s">
        <v>67</v>
      </c>
      <c r="D40" s="59"/>
      <c r="E40" s="77"/>
      <c r="F40" s="60"/>
      <c r="G40" s="61"/>
      <c r="H40" s="46">
        <f>SUM(G41:G41)</f>
        <v>0</v>
      </c>
      <c r="I40" s="13"/>
      <c r="J40" s="51"/>
      <c r="K40" s="57"/>
    </row>
    <row r="41" spans="1:11">
      <c r="A41" s="15"/>
      <c r="B41" s="12" t="s">
        <v>68</v>
      </c>
      <c r="C41" s="47" t="s">
        <v>69</v>
      </c>
      <c r="D41" s="48" t="s">
        <v>19</v>
      </c>
      <c r="E41" s="75">
        <v>110</v>
      </c>
      <c r="F41" s="58"/>
      <c r="G41" s="58">
        <f t="shared" ref="G41" si="6">+E41*F41</f>
        <v>0</v>
      </c>
      <c r="H41" s="42"/>
      <c r="I41" s="13"/>
      <c r="J41" s="20"/>
      <c r="K41" s="57"/>
    </row>
    <row r="42" spans="1:11">
      <c r="A42" s="34">
        <v>11</v>
      </c>
      <c r="B42" s="40"/>
      <c r="C42" s="41" t="s">
        <v>70</v>
      </c>
      <c r="D42" s="55"/>
      <c r="E42" s="76"/>
      <c r="F42" s="56"/>
      <c r="G42" s="61"/>
      <c r="H42" s="45">
        <f>SUM(G43:G44)</f>
        <v>0</v>
      </c>
      <c r="I42" s="13"/>
      <c r="J42" s="51"/>
      <c r="K42" s="57"/>
    </row>
    <row r="43" spans="1:11">
      <c r="A43" s="14"/>
      <c r="B43" s="12" t="s">
        <v>71</v>
      </c>
      <c r="C43" s="47" t="s">
        <v>72</v>
      </c>
      <c r="D43" s="48" t="s">
        <v>19</v>
      </c>
      <c r="E43" s="75">
        <v>55</v>
      </c>
      <c r="F43" s="58"/>
      <c r="G43" s="58">
        <f t="shared" ref="G43:G44" si="7">+E43*F43</f>
        <v>0</v>
      </c>
      <c r="H43" s="43"/>
      <c r="I43" s="13"/>
      <c r="J43" s="20"/>
      <c r="K43" s="57"/>
    </row>
    <row r="44" spans="1:11">
      <c r="A44" s="14"/>
      <c r="B44" s="12" t="s">
        <v>73</v>
      </c>
      <c r="C44" s="47" t="s">
        <v>74</v>
      </c>
      <c r="D44" s="48" t="s">
        <v>19</v>
      </c>
      <c r="E44" s="75">
        <v>55</v>
      </c>
      <c r="F44" s="58"/>
      <c r="G44" s="58">
        <f t="shared" si="7"/>
        <v>0</v>
      </c>
      <c r="H44" s="43"/>
      <c r="I44" s="9"/>
      <c r="J44" s="20"/>
      <c r="K44" s="57"/>
    </row>
    <row r="45" spans="1:11">
      <c r="A45" s="15"/>
      <c r="B45" s="12" t="s">
        <v>75</v>
      </c>
      <c r="C45" s="47" t="s">
        <v>76</v>
      </c>
      <c r="D45" s="48" t="s">
        <v>77</v>
      </c>
      <c r="E45" s="75">
        <v>50</v>
      </c>
      <c r="F45" s="58"/>
      <c r="G45" s="58">
        <f t="shared" ref="G45" si="8">+E45*F45</f>
        <v>0</v>
      </c>
      <c r="H45" s="43"/>
      <c r="I45" s="13"/>
      <c r="J45" s="20"/>
      <c r="K45" s="57"/>
    </row>
    <row r="46" spans="1:11">
      <c r="A46" s="34">
        <v>12</v>
      </c>
      <c r="B46" s="38"/>
      <c r="C46" s="39" t="s">
        <v>78</v>
      </c>
      <c r="D46" s="59"/>
      <c r="E46" s="77"/>
      <c r="F46" s="60"/>
      <c r="G46" s="61"/>
      <c r="H46" s="46">
        <f>SUM(G47:G47)</f>
        <v>0</v>
      </c>
      <c r="I46" s="13"/>
      <c r="J46" s="51"/>
      <c r="K46" s="57"/>
    </row>
    <row r="47" spans="1:11">
      <c r="A47" s="17"/>
      <c r="B47" s="12" t="s">
        <v>79</v>
      </c>
      <c r="C47" s="47" t="s">
        <v>80</v>
      </c>
      <c r="D47" s="48" t="s">
        <v>81</v>
      </c>
      <c r="E47" s="75">
        <v>8</v>
      </c>
      <c r="F47" s="58"/>
      <c r="G47" s="58">
        <f t="shared" ref="G47" si="9">+E47*F47</f>
        <v>0</v>
      </c>
      <c r="H47" s="43"/>
      <c r="I47" s="13"/>
      <c r="J47" s="20"/>
      <c r="K47" s="57"/>
    </row>
    <row r="48" spans="1:11">
      <c r="A48" s="17"/>
      <c r="B48" s="12" t="s">
        <v>82</v>
      </c>
      <c r="C48" s="47" t="s">
        <v>83</v>
      </c>
      <c r="D48" s="48" t="s">
        <v>81</v>
      </c>
      <c r="E48" s="75">
        <v>5</v>
      </c>
      <c r="F48" s="82"/>
      <c r="G48" s="58"/>
      <c r="H48" s="84"/>
      <c r="I48" s="13"/>
      <c r="J48" s="20"/>
      <c r="K48" s="57"/>
    </row>
    <row r="49" spans="1:11">
      <c r="A49" s="74">
        <v>13</v>
      </c>
      <c r="B49" s="38"/>
      <c r="C49" s="39" t="s">
        <v>84</v>
      </c>
      <c r="D49" s="59"/>
      <c r="E49" s="77"/>
      <c r="F49" s="60"/>
      <c r="G49" s="61"/>
      <c r="H49" s="46">
        <f>SUM(G50:G53)</f>
        <v>0</v>
      </c>
      <c r="I49" s="13"/>
      <c r="J49" s="51"/>
      <c r="K49" s="57"/>
    </row>
    <row r="50" spans="1:11">
      <c r="A50" s="17"/>
      <c r="B50" s="12" t="s">
        <v>85</v>
      </c>
      <c r="C50" s="47" t="s">
        <v>86</v>
      </c>
      <c r="D50" s="48" t="s">
        <v>87</v>
      </c>
      <c r="E50" s="75">
        <v>0</v>
      </c>
      <c r="F50" s="58"/>
      <c r="G50" s="58">
        <f t="shared" ref="G50:G53" si="10">+E50*F50</f>
        <v>0</v>
      </c>
      <c r="H50" s="43"/>
      <c r="I50" s="5"/>
      <c r="J50" s="20"/>
      <c r="K50" s="57"/>
    </row>
    <row r="51" spans="1:11">
      <c r="A51" s="17"/>
      <c r="B51" s="12" t="s">
        <v>88</v>
      </c>
      <c r="C51" s="47" t="s">
        <v>89</v>
      </c>
      <c r="D51" s="48" t="s">
        <v>87</v>
      </c>
      <c r="E51" s="75">
        <v>0</v>
      </c>
      <c r="F51" s="58"/>
      <c r="G51" s="58">
        <f t="shared" si="10"/>
        <v>0</v>
      </c>
      <c r="H51" s="43"/>
      <c r="I51" s="5"/>
      <c r="J51" s="20"/>
      <c r="K51" s="57"/>
    </row>
    <row r="52" spans="1:11">
      <c r="A52" s="17"/>
      <c r="B52" s="12" t="s">
        <v>90</v>
      </c>
      <c r="C52" s="47" t="s">
        <v>91</v>
      </c>
      <c r="D52" s="48" t="s">
        <v>92</v>
      </c>
      <c r="E52" s="75">
        <v>0</v>
      </c>
      <c r="F52" s="58"/>
      <c r="G52" s="58">
        <f t="shared" si="10"/>
        <v>0</v>
      </c>
      <c r="H52" s="43"/>
      <c r="I52" s="5"/>
      <c r="J52" s="20"/>
      <c r="K52" s="57"/>
    </row>
    <row r="53" spans="1:11">
      <c r="A53" s="14"/>
      <c r="B53" s="12" t="s">
        <v>93</v>
      </c>
      <c r="C53" s="47" t="s">
        <v>94</v>
      </c>
      <c r="D53" s="48" t="s">
        <v>92</v>
      </c>
      <c r="E53" s="75">
        <v>0</v>
      </c>
      <c r="F53" s="58"/>
      <c r="G53" s="58">
        <f t="shared" si="10"/>
        <v>0</v>
      </c>
      <c r="H53" s="43"/>
      <c r="I53" s="5"/>
      <c r="J53" s="20"/>
      <c r="K53" s="57"/>
    </row>
    <row r="54" spans="1:11">
      <c r="A54" s="74">
        <v>14</v>
      </c>
      <c r="B54" s="38"/>
      <c r="C54" s="39" t="s">
        <v>95</v>
      </c>
      <c r="D54" s="59"/>
      <c r="E54" s="77"/>
      <c r="F54" s="60"/>
      <c r="G54" s="61"/>
      <c r="H54" s="46">
        <f>SUM(G55:G58)</f>
        <v>0</v>
      </c>
      <c r="I54" s="13"/>
      <c r="J54" s="20"/>
      <c r="K54" s="67"/>
    </row>
    <row r="55" spans="1:11">
      <c r="A55" s="17"/>
      <c r="B55" s="12" t="s">
        <v>96</v>
      </c>
      <c r="C55" s="47" t="s">
        <v>97</v>
      </c>
      <c r="D55" s="48" t="s">
        <v>87</v>
      </c>
      <c r="E55" s="75">
        <v>0</v>
      </c>
      <c r="F55" s="58"/>
      <c r="G55" s="58">
        <f t="shared" ref="G55:G58" si="11">+E55*F55</f>
        <v>0</v>
      </c>
      <c r="H55" s="43"/>
      <c r="I55" s="5"/>
      <c r="J55" s="20"/>
      <c r="K55" s="67"/>
    </row>
    <row r="56" spans="1:11">
      <c r="A56" s="17"/>
      <c r="B56" s="12" t="s">
        <v>98</v>
      </c>
      <c r="C56" s="47" t="s">
        <v>99</v>
      </c>
      <c r="D56" s="48" t="s">
        <v>87</v>
      </c>
      <c r="E56" s="75">
        <v>0</v>
      </c>
      <c r="F56" s="58"/>
      <c r="G56" s="58">
        <f t="shared" si="11"/>
        <v>0</v>
      </c>
      <c r="H56" s="43"/>
      <c r="I56" s="5"/>
      <c r="J56" s="20"/>
      <c r="K56" s="67"/>
    </row>
    <row r="57" spans="1:11" ht="20.25">
      <c r="A57" s="17"/>
      <c r="B57" s="12" t="s">
        <v>100</v>
      </c>
      <c r="C57" s="73" t="s">
        <v>101</v>
      </c>
      <c r="D57" s="48" t="s">
        <v>87</v>
      </c>
      <c r="E57" s="75">
        <v>0</v>
      </c>
      <c r="F57" s="58"/>
      <c r="G57" s="58">
        <f t="shared" si="11"/>
        <v>0</v>
      </c>
      <c r="H57" s="43"/>
      <c r="I57" s="18"/>
      <c r="J57" s="20"/>
      <c r="K57" s="67"/>
    </row>
    <row r="58" spans="1:11">
      <c r="A58" s="17"/>
      <c r="B58" s="12" t="s">
        <v>102</v>
      </c>
      <c r="C58" s="47" t="s">
        <v>103</v>
      </c>
      <c r="D58" s="48" t="s">
        <v>87</v>
      </c>
      <c r="E58" s="75">
        <v>0</v>
      </c>
      <c r="F58" s="58"/>
      <c r="G58" s="58">
        <f t="shared" si="11"/>
        <v>0</v>
      </c>
      <c r="H58" s="43"/>
      <c r="I58" s="18"/>
      <c r="J58" s="20"/>
      <c r="K58" s="67"/>
    </row>
    <row r="59" spans="1:11">
      <c r="A59" s="34">
        <v>15</v>
      </c>
      <c r="B59" s="40"/>
      <c r="C59" s="41" t="s">
        <v>104</v>
      </c>
      <c r="D59" s="55"/>
      <c r="E59" s="76"/>
      <c r="F59" s="56"/>
      <c r="G59" s="61"/>
      <c r="H59" s="45">
        <f>SUM(G60:G60)</f>
        <v>0</v>
      </c>
      <c r="I59" s="13"/>
      <c r="J59" s="20"/>
      <c r="K59" s="57"/>
    </row>
    <row r="60" spans="1:11" ht="20.25">
      <c r="A60" s="15"/>
      <c r="B60" s="12" t="s">
        <v>105</v>
      </c>
      <c r="C60" s="73" t="s">
        <v>106</v>
      </c>
      <c r="D60" s="48" t="s">
        <v>81</v>
      </c>
      <c r="E60" s="75">
        <v>1</v>
      </c>
      <c r="F60" s="58"/>
      <c r="G60" s="58">
        <f>+E60*F60</f>
        <v>0</v>
      </c>
      <c r="H60" s="43"/>
      <c r="I60" s="5"/>
      <c r="J60" s="20"/>
      <c r="K60" s="67"/>
    </row>
    <row r="61" spans="1:11">
      <c r="A61" s="74">
        <v>16</v>
      </c>
      <c r="B61" s="38"/>
      <c r="C61" s="39" t="s">
        <v>107</v>
      </c>
      <c r="D61" s="59"/>
      <c r="E61" s="77"/>
      <c r="F61" s="60"/>
      <c r="G61" s="61"/>
      <c r="H61" s="52">
        <f>SUM(G62:G64)</f>
        <v>0</v>
      </c>
      <c r="I61" s="13"/>
      <c r="J61" s="20"/>
      <c r="K61" s="57"/>
    </row>
    <row r="62" spans="1:11">
      <c r="A62" s="15"/>
      <c r="B62" s="12" t="s">
        <v>108</v>
      </c>
      <c r="C62" s="47" t="s">
        <v>109</v>
      </c>
      <c r="D62" s="48" t="s">
        <v>87</v>
      </c>
      <c r="E62" s="75">
        <v>1</v>
      </c>
      <c r="F62" s="58"/>
      <c r="G62" s="58">
        <f>+E62*F62</f>
        <v>0</v>
      </c>
      <c r="H62" s="43"/>
      <c r="I62" s="5"/>
      <c r="J62" s="20"/>
      <c r="K62" s="67"/>
    </row>
    <row r="63" spans="1:11">
      <c r="A63" s="15"/>
      <c r="B63" s="12" t="s">
        <v>110</v>
      </c>
      <c r="C63" s="47" t="s">
        <v>111</v>
      </c>
      <c r="D63" s="68" t="s">
        <v>87</v>
      </c>
      <c r="E63" s="75">
        <v>1</v>
      </c>
      <c r="F63" s="58"/>
      <c r="G63" s="58">
        <f>+E63*F63</f>
        <v>0</v>
      </c>
      <c r="H63" s="43"/>
      <c r="I63" s="5"/>
      <c r="J63" s="20"/>
      <c r="K63" s="67"/>
    </row>
    <row r="64" spans="1:11">
      <c r="A64" s="19"/>
      <c r="B64" s="12" t="s">
        <v>112</v>
      </c>
      <c r="C64" s="69" t="s">
        <v>113</v>
      </c>
      <c r="D64" s="70" t="s">
        <v>87</v>
      </c>
      <c r="E64" s="80">
        <v>1</v>
      </c>
      <c r="F64" s="58"/>
      <c r="G64" s="58">
        <f>+E64*F64</f>
        <v>0</v>
      </c>
      <c r="H64" s="44"/>
      <c r="I64" s="5"/>
      <c r="J64" s="20"/>
      <c r="K64" s="67"/>
    </row>
    <row r="65" spans="1:11">
      <c r="A65" s="94"/>
      <c r="B65" s="95"/>
      <c r="C65" s="96" t="s">
        <v>114</v>
      </c>
      <c r="D65" s="97" t="s">
        <v>115</v>
      </c>
      <c r="E65" s="98"/>
      <c r="F65" s="99"/>
      <c r="G65" s="100"/>
      <c r="H65" s="101">
        <f>SUM(H11:H64)</f>
        <v>0</v>
      </c>
      <c r="I65" s="20"/>
      <c r="J65" s="10"/>
      <c r="K65" s="57"/>
    </row>
    <row r="66" spans="1:11" ht="10.5" customHeight="1">
      <c r="A66" s="21"/>
      <c r="B66" s="22"/>
      <c r="C66" s="23"/>
      <c r="D66" s="24"/>
      <c r="E66" s="5"/>
      <c r="F66" s="5"/>
      <c r="G66" s="5"/>
      <c r="H66" s="5"/>
      <c r="I66" s="5"/>
      <c r="J66" s="67"/>
      <c r="K66" s="67"/>
    </row>
    <row r="67" spans="1:11">
      <c r="A67" s="94"/>
      <c r="B67" s="95"/>
      <c r="C67" s="96" t="s">
        <v>116</v>
      </c>
      <c r="D67" s="97" t="s">
        <v>115</v>
      </c>
      <c r="E67" s="102"/>
      <c r="F67" s="99"/>
      <c r="G67" s="100"/>
      <c r="H67" s="103">
        <f>+H65*E67</f>
        <v>0</v>
      </c>
      <c r="I67" s="5"/>
      <c r="J67" s="67"/>
      <c r="K67" s="67"/>
    </row>
    <row r="68" spans="1:11">
      <c r="A68" s="28"/>
      <c r="B68" s="71"/>
      <c r="C68" s="29"/>
      <c r="D68" s="30"/>
      <c r="E68" s="20"/>
      <c r="F68" s="72"/>
      <c r="G68" s="20"/>
      <c r="H68" s="72"/>
      <c r="I68" s="5"/>
      <c r="J68" s="67"/>
      <c r="K68" s="67"/>
    </row>
    <row r="69" spans="1:11">
      <c r="A69" s="21"/>
      <c r="B69" s="53"/>
      <c r="C69" s="54"/>
      <c r="D69" s="24"/>
      <c r="E69" s="5"/>
      <c r="F69" s="31"/>
      <c r="G69" s="5"/>
      <c r="H69" s="13"/>
      <c r="I69" s="5"/>
      <c r="J69" s="67"/>
      <c r="K69" s="67"/>
    </row>
    <row r="70" spans="1:11">
      <c r="A70" s="21"/>
      <c r="B70" s="22"/>
      <c r="C70" s="23"/>
      <c r="D70" s="24"/>
      <c r="E70" s="5"/>
      <c r="F70" s="5"/>
      <c r="G70" s="5"/>
      <c r="H70" s="5"/>
      <c r="I70" s="5"/>
      <c r="J70" s="67"/>
      <c r="K70" s="67"/>
    </row>
    <row r="71" spans="1:11">
      <c r="A71" s="5"/>
      <c r="B71" s="22"/>
      <c r="C71" s="23"/>
      <c r="D71" s="24"/>
      <c r="E71" s="5"/>
      <c r="F71" s="5"/>
      <c r="G71" s="5"/>
      <c r="H71" s="5"/>
      <c r="I71" s="5"/>
      <c r="J71" s="67"/>
      <c r="K71" s="67"/>
    </row>
    <row r="72" spans="1:11">
      <c r="A72" s="5"/>
      <c r="B72" s="22"/>
      <c r="C72" s="23"/>
      <c r="D72" s="24"/>
      <c r="E72" s="5"/>
      <c r="F72" s="5"/>
      <c r="G72" s="5"/>
      <c r="H72" s="5"/>
      <c r="I72" s="5"/>
      <c r="J72" s="67"/>
      <c r="K72" s="67"/>
    </row>
    <row r="73" spans="1:11">
      <c r="A73" s="5"/>
      <c r="B73" s="22"/>
      <c r="C73" s="23"/>
      <c r="D73" s="24"/>
      <c r="E73" s="5"/>
      <c r="F73" s="5"/>
      <c r="G73" s="5"/>
      <c r="H73" s="5"/>
      <c r="I73" s="5"/>
      <c r="J73" s="67"/>
      <c r="K73" s="67"/>
    </row>
    <row r="74" spans="1:11">
      <c r="A74" s="5"/>
      <c r="B74" s="22"/>
      <c r="C74" s="23"/>
      <c r="D74" s="24"/>
      <c r="E74" s="5"/>
      <c r="F74" s="5"/>
      <c r="G74" s="5"/>
      <c r="H74" s="5"/>
      <c r="I74" s="5"/>
      <c r="J74" s="67"/>
      <c r="K74" s="67"/>
    </row>
    <row r="75" spans="1:11">
      <c r="A75" s="5"/>
      <c r="B75" s="22"/>
      <c r="C75" s="23"/>
      <c r="D75" s="24"/>
      <c r="E75" s="5"/>
      <c r="F75" s="5"/>
      <c r="G75" s="5"/>
      <c r="H75" s="5"/>
      <c r="I75" s="5"/>
      <c r="J75" s="67"/>
      <c r="K75" s="67"/>
    </row>
    <row r="76" spans="1:11">
      <c r="A76" s="5"/>
      <c r="B76" s="22"/>
      <c r="C76" s="23"/>
      <c r="D76" s="24"/>
      <c r="E76" s="5"/>
      <c r="F76" s="5"/>
      <c r="G76" s="5"/>
      <c r="H76" s="5"/>
      <c r="I76" s="5"/>
      <c r="J76" s="67"/>
      <c r="K76" s="67"/>
    </row>
    <row r="77" spans="1:11">
      <c r="A77" s="5"/>
      <c r="B77" s="22"/>
      <c r="C77" s="23"/>
      <c r="D77" s="24"/>
      <c r="E77" s="5"/>
      <c r="F77" s="5"/>
      <c r="G77" s="5"/>
      <c r="H77" s="5"/>
      <c r="I77" s="5"/>
      <c r="J77" s="67"/>
      <c r="K77" s="67"/>
    </row>
    <row r="78" spans="1:11">
      <c r="A78" s="5"/>
      <c r="B78" s="22"/>
      <c r="C78" s="23"/>
      <c r="D78" s="24"/>
      <c r="E78" s="5"/>
      <c r="F78" s="5"/>
      <c r="G78" s="5"/>
      <c r="H78" s="5"/>
      <c r="I78" s="5"/>
      <c r="J78" s="67"/>
      <c r="K78" s="67"/>
    </row>
    <row r="79" spans="1:11">
      <c r="A79" s="5"/>
      <c r="B79" s="22"/>
      <c r="C79" s="23"/>
      <c r="D79" s="24"/>
      <c r="E79" s="5"/>
      <c r="F79" s="5"/>
      <c r="G79" s="5"/>
      <c r="H79" s="5"/>
      <c r="I79" s="5"/>
      <c r="J79" s="67"/>
      <c r="K79" s="67"/>
    </row>
    <row r="80" spans="1:11">
      <c r="A80" s="5"/>
      <c r="B80" s="22"/>
      <c r="C80" s="23"/>
      <c r="D80" s="24"/>
      <c r="E80" s="5"/>
      <c r="F80" s="5"/>
      <c r="G80" s="5"/>
      <c r="H80" s="5"/>
      <c r="I80" s="5"/>
      <c r="J80" s="67"/>
      <c r="K80" s="67"/>
    </row>
    <row r="81" spans="1:11">
      <c r="A81" s="5"/>
      <c r="B81" s="22"/>
      <c r="C81" s="23"/>
      <c r="D81" s="24"/>
      <c r="E81" s="5"/>
      <c r="F81" s="5"/>
      <c r="G81" s="5"/>
      <c r="H81" s="5"/>
      <c r="I81" s="5"/>
      <c r="J81" s="67"/>
      <c r="K81" s="67"/>
    </row>
    <row r="82" spans="1:11">
      <c r="A82" s="25"/>
      <c r="B82" s="25"/>
      <c r="C82" s="25"/>
      <c r="D82" s="25"/>
      <c r="E82" s="25"/>
      <c r="F82" s="25"/>
      <c r="G82" s="25"/>
      <c r="H82" s="25"/>
      <c r="I82" s="25"/>
      <c r="J82" s="67"/>
      <c r="K82" s="67"/>
    </row>
    <row r="83" spans="1:11">
      <c r="A83" s="25"/>
      <c r="B83" s="25"/>
      <c r="C83" s="25"/>
      <c r="D83" s="25"/>
      <c r="E83" s="25"/>
      <c r="F83" s="25"/>
      <c r="G83" s="25"/>
      <c r="H83" s="25"/>
      <c r="I83" s="25"/>
      <c r="J83" s="67"/>
      <c r="K83" s="67"/>
    </row>
    <row r="84" spans="1:11">
      <c r="A84" s="25"/>
      <c r="B84" s="25"/>
      <c r="C84" s="25"/>
      <c r="D84" s="25"/>
      <c r="E84" s="25"/>
      <c r="F84" s="25"/>
      <c r="G84" s="25"/>
      <c r="H84" s="25"/>
      <c r="I84" s="25"/>
      <c r="J84" s="67"/>
      <c r="K84" s="67"/>
    </row>
    <row r="85" spans="1:11">
      <c r="A85" s="25"/>
      <c r="B85" s="25"/>
      <c r="C85" s="25"/>
      <c r="D85" s="25"/>
      <c r="E85" s="25"/>
      <c r="F85" s="25"/>
      <c r="G85" s="25"/>
      <c r="H85" s="25"/>
      <c r="I85" s="25"/>
      <c r="J85" s="67"/>
      <c r="K85" s="67"/>
    </row>
    <row r="86" spans="1:11">
      <c r="A86" s="25"/>
      <c r="B86" s="25"/>
      <c r="C86" s="25"/>
      <c r="D86" s="25"/>
      <c r="E86" s="25"/>
      <c r="F86" s="25"/>
      <c r="G86" s="25"/>
      <c r="H86" s="25"/>
      <c r="I86" s="25"/>
      <c r="J86" s="67"/>
      <c r="K86" s="67"/>
    </row>
    <row r="87" spans="1:11">
      <c r="A87" s="25"/>
      <c r="B87" s="25"/>
      <c r="C87" s="25"/>
      <c r="D87" s="25"/>
      <c r="E87" s="25"/>
      <c r="F87" s="25"/>
      <c r="G87" s="25"/>
      <c r="H87" s="25"/>
      <c r="I87" s="25"/>
      <c r="J87" s="67"/>
      <c r="K87" s="67"/>
    </row>
    <row r="88" spans="1:11">
      <c r="A88" s="25"/>
      <c r="B88" s="25"/>
      <c r="C88" s="25"/>
      <c r="D88" s="25"/>
      <c r="E88" s="25"/>
      <c r="F88" s="25"/>
      <c r="G88" s="25"/>
      <c r="H88" s="25"/>
      <c r="I88" s="25"/>
      <c r="J88" s="67"/>
      <c r="K88" s="67"/>
    </row>
    <row r="89" spans="1:11">
      <c r="A89" s="25"/>
      <c r="B89" s="25"/>
      <c r="C89" s="25"/>
      <c r="D89" s="25"/>
      <c r="E89" s="25"/>
      <c r="F89" s="25"/>
      <c r="G89" s="25"/>
      <c r="H89" s="25"/>
      <c r="I89" s="25"/>
      <c r="J89" s="67"/>
      <c r="K89" s="67"/>
    </row>
    <row r="90" spans="1:11">
      <c r="A90" s="25"/>
      <c r="B90" s="25"/>
      <c r="C90" s="25"/>
      <c r="D90" s="25"/>
      <c r="E90" s="25"/>
      <c r="F90" s="25"/>
      <c r="G90" s="25"/>
      <c r="H90" s="25"/>
      <c r="I90" s="25"/>
      <c r="J90" s="67"/>
      <c r="K90" s="67"/>
    </row>
    <row r="91" spans="1:11">
      <c r="A91" s="25"/>
      <c r="B91" s="25"/>
      <c r="C91" s="25"/>
      <c r="D91" s="25"/>
      <c r="E91" s="25"/>
      <c r="F91" s="25"/>
      <c r="G91" s="25"/>
      <c r="H91" s="25"/>
      <c r="I91" s="25"/>
      <c r="J91" s="67"/>
      <c r="K91" s="67"/>
    </row>
    <row r="92" spans="1:11">
      <c r="A92" s="25"/>
      <c r="B92" s="25"/>
      <c r="C92" s="25"/>
      <c r="D92" s="25"/>
      <c r="E92" s="25"/>
      <c r="F92" s="25"/>
      <c r="G92" s="25"/>
      <c r="H92" s="25"/>
      <c r="I92" s="25"/>
      <c r="J92" s="67"/>
      <c r="K92" s="67"/>
    </row>
  </sheetData>
  <mergeCells count="4">
    <mergeCell ref="A6:B6"/>
    <mergeCell ref="A7:B7"/>
    <mergeCell ref="H6:H7"/>
    <mergeCell ref="C9:C10"/>
  </mergeCells>
  <phoneticPr fontId="19" type="noConversion"/>
  <pageMargins left="0.98425196850393704" right="0.39370078740157483" top="0.59055118110236227" bottom="0.59055118110236227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Windows XP Titan Ultimate Edition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/>
  <cp:revision/>
  <dcterms:created xsi:type="dcterms:W3CDTF">2013-11-20T23:51:58Z</dcterms:created>
  <dcterms:modified xsi:type="dcterms:W3CDTF">2025-10-15T17:06:22Z</dcterms:modified>
  <cp:category/>
  <cp:contentStatus/>
</cp:coreProperties>
</file>